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17280" windowHeight="7240"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54" i="1" l="1"/>
  <c r="I66" i="1" l="1"/>
  <c r="I60" i="1"/>
  <c r="I48" i="1"/>
  <c r="I41" i="1"/>
  <c r="I34" i="1"/>
  <c r="I28" i="1"/>
  <c r="I21" i="1"/>
  <c r="I67" i="1" l="1"/>
</calcChain>
</file>

<file path=xl/sharedStrings.xml><?xml version="1.0" encoding="utf-8"?>
<sst xmlns="http://schemas.openxmlformats.org/spreadsheetml/2006/main" count="215" uniqueCount="126">
  <si>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</si>
  <si>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</si>
  <si>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</si>
  <si>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</si>
  <si>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</si>
  <si>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</si>
  <si>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</si>
  <si>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</si>
  <si>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</si>
  <si>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</si>
  <si>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</si>
  <si>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</si>
  <si>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</si>
  <si>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</si>
  <si>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</si>
  <si>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</si>
  <si>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</si>
  <si>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Exposition and Argumentation</t>
  </si>
  <si>
    <t>various</t>
  </si>
  <si>
    <t>Calculus for Engineers II</t>
  </si>
  <si>
    <t>Engineering Physics I</t>
  </si>
  <si>
    <t>Engineering Physics II</t>
  </si>
  <si>
    <t>Calculus with Analytic Geometry III</t>
  </si>
  <si>
    <t>Econ</t>
  </si>
  <si>
    <t>Comp Sci</t>
  </si>
  <si>
    <t>Statics</t>
  </si>
  <si>
    <t>Eng Mgt</t>
  </si>
  <si>
    <t>Economic Analysis of Engineering Projects</t>
  </si>
  <si>
    <t>Introduction to System Engineering</t>
  </si>
  <si>
    <t>Elementary Differential Equations</t>
  </si>
  <si>
    <t>Stat</t>
  </si>
  <si>
    <t>1.  Stat 3115 Engineering Statistics
2.  Stat 3117 Introduction to Probability and Statistics</t>
  </si>
  <si>
    <t>Managing Engineering and Technology</t>
  </si>
  <si>
    <t>Engineering Accounting and Finance</t>
  </si>
  <si>
    <t>Engineering Mechanics - Dynamics</t>
  </si>
  <si>
    <t>Psych</t>
  </si>
  <si>
    <t>Operations and Production Management</t>
  </si>
  <si>
    <t>Mechanics of Materials</t>
  </si>
  <si>
    <t>Materials Testing</t>
  </si>
  <si>
    <t>Marketing Management</t>
  </si>
  <si>
    <t>Quality</t>
  </si>
  <si>
    <t>Thermal Analysis</t>
  </si>
  <si>
    <t>Electrical Circuits</t>
  </si>
  <si>
    <t>Introduction to Project Management</t>
  </si>
  <si>
    <t>Prerequisites vary.</t>
  </si>
  <si>
    <t>General Management-Design and Integration</t>
  </si>
  <si>
    <t>Engineering Management Senior Design</t>
  </si>
  <si>
    <t>FEP</t>
  </si>
  <si>
    <t>Trigonometry</t>
  </si>
  <si>
    <t>Hum/Soc Sci Elective - Upper Level</t>
  </si>
  <si>
    <t xml:space="preserve">Prerequisite: By placement examination.
</t>
  </si>
  <si>
    <t xml:space="preserve">Prerequisite: Math 1120 or 1140 with a grade of "C" or better; or by placement exam.
</t>
  </si>
  <si>
    <t xml:space="preserve">Study &amp; Careers in Engineering
</t>
  </si>
  <si>
    <t xml:space="preserve">Prerequisite: Preceded or accompanied by both Chem 1310 and Chem 1100.
</t>
  </si>
  <si>
    <t xml:space="preserve">Introduction to Laboratory Safety &amp; Hazardous Materials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</si>
  <si>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</si>
  <si>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</si>
  <si>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</si>
  <si>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</si>
  <si>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</si>
  <si>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Prerequisites: Math 1208 or Math 1214.
</t>
  </si>
  <si>
    <t xml:space="preserve">Prerequisite: Math 2222 with a grade of "C" or better.
</t>
  </si>
  <si>
    <t xml:space="preserve">1.  Prerequisite: Math 1215 or 1221 with a grade of "C" or better.
2.  Prerequisite: Math 2222 with a grade of "C" or better.
</t>
  </si>
  <si>
    <t xml:space="preserve">Prerequisite: A grade of "C" or better is required in this course to meet Engineering Management degree requirements.
</t>
  </si>
  <si>
    <t xml:space="preserve">Prerequisite: Eng Mgt 1210, or understanding of engineering economic principles.
</t>
  </si>
  <si>
    <t xml:space="preserve">General Psychology
</t>
  </si>
  <si>
    <t xml:space="preserve">Prerequisites: Eng Mgt 2110.
</t>
  </si>
  <si>
    <t xml:space="preserve">Prerequisite: Civ Eng 2200 with grade of "C" or better.
</t>
  </si>
  <si>
    <t xml:space="preserve">Prerequisite: Preceded or accompanied by Civ Eng 2210.
</t>
  </si>
  <si>
    <t xml:space="preserve">Prerequisites: Preceded or accompanied by Eng Mgt 2110.
</t>
  </si>
  <si>
    <t xml:space="preserve">Prerequisites: Stat 3115 or Stat 3117.
</t>
  </si>
  <si>
    <t xml:space="preserve">Prerequisites: Math 1215 (or 1221), Physics 1135.
</t>
  </si>
  <si>
    <t xml:space="preserve">Prerequisites: Math 3304 or 3329; Physics 2135.
</t>
  </si>
  <si>
    <t xml:space="preserve">Prerequisites: Junior or above standing.
</t>
  </si>
  <si>
    <t xml:space="preserve">Emphasis Area Required Course
</t>
  </si>
  <si>
    <t xml:space="preserve">Prerequisites: Eng Mgt 2210, 2211; preceded or accompanied by Eng Mgt 3310, 3320, 4710, and senior standing.
</t>
  </si>
  <si>
    <t xml:space="preserve">Technical Elective
</t>
  </si>
  <si>
    <t xml:space="preserve">Prerequisites: Preceded or accompanied by Eng Mgt 4110.
</t>
  </si>
  <si>
    <t>Free Elective</t>
  </si>
  <si>
    <t>Statistics Elective</t>
  </si>
  <si>
    <t>Fr Eng</t>
  </si>
  <si>
    <t>English</t>
  </si>
  <si>
    <t>Mech Eng</t>
  </si>
  <si>
    <t>Physics</t>
  </si>
  <si>
    <t>Civ Eng</t>
  </si>
  <si>
    <t xml:space="preserve">Hum/Soc Sci Requirement - Psych
</t>
  </si>
  <si>
    <t>SP&amp;M S</t>
  </si>
  <si>
    <t>Hum/Soc Sci Elective - Humanities</t>
  </si>
  <si>
    <t>Elec Eng</t>
  </si>
  <si>
    <t>Key:</t>
  </si>
  <si>
    <t>Done</t>
  </si>
  <si>
    <t>In Progress</t>
  </si>
  <si>
    <t>one of these</t>
  </si>
  <si>
    <t xml:space="preserve">Prerequisites: Math 1214.
</t>
  </si>
  <si>
    <r>
      <t xml:space="preserve">Technical elective approved by the student's advisor. </t>
    </r>
    <r>
      <rPr>
        <i/>
        <sz val="10"/>
        <rFont val="Times New Roman"/>
        <family val="1"/>
      </rPr>
      <t>See Eng Mgt Advisor.</t>
    </r>
    <r>
      <rPr>
        <sz val="10"/>
        <rFont val="Times New Roman"/>
        <family val="1"/>
      </rPr>
      <t xml:space="preserve">
</t>
    </r>
  </si>
  <si>
    <r>
      <t>Technical elective approved by the student's advisor.</t>
    </r>
    <r>
      <rPr>
        <i/>
        <sz val="10"/>
        <rFont val="Times New Roman"/>
        <family val="1"/>
      </rPr>
      <t xml:space="preserve"> See Eng Mgt Advisor.</t>
    </r>
    <r>
      <rPr>
        <sz val="10"/>
        <rFont val="Times New Roman"/>
        <family val="1"/>
      </rPr>
      <t xml:space="preserve">
</t>
    </r>
  </si>
  <si>
    <t xml:space="preserve">Prerequisite: Entrance requirements.
</t>
  </si>
  <si>
    <t xml:space="preserve">Each student is required to take three hours of free electives in consultation with his/her academic advisor. Credits which do not count towards this requirement are deficiency courses (such as algebra and trigonometry), and extra credits in required courses. Any courses outside of engineering and science must be at least three credit hours.
</t>
  </si>
  <si>
    <r>
      <t xml:space="preserve">Emphasis area required course approved by the student's advisor.  Students are required to select an emphasis area and maintain a minimum 2.0 GPA for these courses.  </t>
    </r>
    <r>
      <rPr>
        <i/>
        <sz val="10"/>
        <rFont val="Times New Roman"/>
        <family val="1"/>
      </rPr>
      <t xml:space="preserve">See Eng Mgt Advisor.
</t>
    </r>
  </si>
  <si>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</si>
  <si>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</si>
  <si>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</si>
  <si>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</si>
  <si>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</si>
  <si>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</si>
  <si>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Hum/Soc Sci Elective - Econ
</t>
  </si>
  <si>
    <t xml:space="preserve">Prerequisites: Math 1215 or Math 1221 with a grade of "C" or better.
</t>
  </si>
  <si>
    <t xml:space="preserve">Prerequisites: Physics 1135 or Physics 1111, Math 1221 or Math 1215.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</si>
  <si>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</si>
  <si>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</si>
  <si>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t xml:space="preserve">Hum/Soc Sci Elective - Communications
</t>
  </si>
  <si>
    <t xml:space="preserve">Hum/Soc Sci Requirement - English
</t>
  </si>
  <si>
    <t>Name:</t>
  </si>
  <si>
    <t>Possible based on prerequisites</t>
  </si>
  <si>
    <t>Humanities course chosen from Requirements for Humanities and Social Sciences Courses for Engineering Degrees at ugs.mst.edu.</t>
  </si>
  <si>
    <r>
      <t xml:space="preserve">Course chosen from Requirements for Humanities and Social Sciences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</si>
  <si>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t>2018-2019 Engineering Management Curriculum</t>
  </si>
  <si>
    <t>This chart was prepared by Freshman Engineering using the 2018-2019 catalog.  It is designed to assist in advising and course selection;  refer to the student's catalog requirement year for official requirements and to the student's degree audit for official progress.</t>
  </si>
  <si>
    <r>
      <rPr>
        <strike/>
        <sz val="10"/>
        <rFont val="Times New Roman"/>
        <family val="1"/>
      </rPr>
      <t>1. Prerequisite: Entrance requirements.</t>
    </r>
    <r>
      <rPr>
        <sz val="10"/>
        <rFont val="Times New Roman"/>
        <family val="1"/>
      </rPr>
      <t xml:space="preserve">
</t>
    </r>
    <r>
      <rPr>
        <strike/>
        <sz val="10"/>
        <rFont val="Times New Roman"/>
        <family val="1"/>
      </rPr>
      <t xml:space="preserve">2. </t>
    </r>
    <r>
      <rPr>
        <sz val="10"/>
        <rFont val="Times New Roman"/>
        <family val="1"/>
      </rPr>
      <t xml:space="preserve"> 
3. Prerequisite: Accompanied by Comp Sci 1580.
4. Prerequisite: Accompanied by Comp Sci 1982 and a "C" or better grade in either Math 1208 or Math 1214.</t>
    </r>
  </si>
  <si>
    <r>
      <rPr>
        <strike/>
        <sz val="10"/>
        <rFont val="Times New Roman"/>
        <family val="1"/>
      </rPr>
      <t>1.  Comp Sci 1970 Basic Scientific Programming</t>
    </r>
    <r>
      <rPr>
        <sz val="10"/>
        <rFont val="Times New Roman"/>
        <family val="1"/>
      </rPr>
      <t xml:space="preserve">
</t>
    </r>
    <r>
      <rPr>
        <strike/>
        <sz val="10"/>
        <rFont val="Times New Roman"/>
        <family val="1"/>
      </rPr>
      <t xml:space="preserve">2.  Comp Sci 1971 Introduction to Programming Methodology </t>
    </r>
    <r>
      <rPr>
        <sz val="10"/>
        <rFont val="Times New Roman"/>
        <family val="1"/>
      </rPr>
      <t xml:space="preserve">
3.  Comp Sci 1570 Introduction to Programming</t>
    </r>
    <r>
      <rPr>
        <i/>
        <sz val="10"/>
        <rFont val="Times New Roman"/>
        <family val="1"/>
      </rPr>
      <t xml:space="preserve"> </t>
    </r>
    <r>
      <rPr>
        <b/>
        <i/>
        <sz val="10"/>
        <rFont val="Times New Roman"/>
        <family val="1"/>
      </rPr>
      <t>(note:  1 more credit)</t>
    </r>
    <r>
      <rPr>
        <i/>
        <sz val="10"/>
        <rFont val="Times New Roman"/>
        <family val="1"/>
      </rPr>
      <t xml:space="preserve">
</t>
    </r>
    <r>
      <rPr>
        <sz val="10"/>
        <rFont val="Times New Roman"/>
        <family val="1"/>
      </rPr>
      <t>4.  Comp Sci 1972 Introduction to MATLAB Programming</t>
    </r>
    <r>
      <rPr>
        <i/>
        <sz val="10"/>
        <rFont val="Times New Roman"/>
        <family val="1"/>
      </rPr>
      <t xml:space="preserve">
</t>
    </r>
  </si>
  <si>
    <r>
      <t xml:space="preserve">1.  SP&amp;M S 1185 Principles of Speech
</t>
    </r>
    <r>
      <rPr>
        <strike/>
        <sz val="10"/>
        <rFont val="Times New Roman"/>
        <family val="1"/>
      </rPr>
      <t>2.  SP&amp;M S 2181 Communication Theory</t>
    </r>
  </si>
  <si>
    <t xml:space="preserve">1.  Prerequisite: Entrance requirements.
</t>
  </si>
  <si>
    <t>1. 3560 Technical Writing
2. 1160 Writing and Research</t>
  </si>
  <si>
    <t xml:space="preserve">1. Prerequisites: English 1120 and second-semester junior standing.
2. Prerquisite: English 1120
</t>
  </si>
  <si>
    <r>
      <rPr>
        <strike/>
        <sz val="10"/>
        <rFont val="Times New Roman"/>
        <family val="1"/>
      </rPr>
      <t>1.  Comp Sci 1980 Computer Programming Laboratory</t>
    </r>
    <r>
      <rPr>
        <sz val="10"/>
        <rFont val="Times New Roman"/>
        <family val="1"/>
      </rPr>
      <t xml:space="preserve">
</t>
    </r>
    <r>
      <rPr>
        <strike/>
        <sz val="10"/>
        <rFont val="Times New Roman"/>
        <family val="1"/>
      </rPr>
      <t>2.  Comp Sci 1981 Programming Methodology Laboratory</t>
    </r>
    <r>
      <rPr>
        <sz val="10"/>
        <rFont val="Times New Roman"/>
        <family val="1"/>
      </rPr>
      <t xml:space="preserve">
3.  Comp Sci 1580 Introduction to Programming Laboratory
4.  Comp Sci 1982 MATLAB Programming Laboratory</t>
    </r>
  </si>
  <si>
    <r>
      <rPr>
        <strike/>
        <sz val="10"/>
        <rFont val="Times New Roman"/>
        <family val="1"/>
      </rPr>
      <t>1.  Prerequisite: Accompanied by Comp Sci 1970.</t>
    </r>
    <r>
      <rPr>
        <sz val="10"/>
        <rFont val="Times New Roman"/>
        <family val="1"/>
      </rPr>
      <t xml:space="preserve">
</t>
    </r>
    <r>
      <rPr>
        <strike/>
        <sz val="10"/>
        <rFont val="Times New Roman"/>
        <family val="1"/>
      </rPr>
      <t>2.  Prerequisite: Accompanied by Computer Science 1971.</t>
    </r>
    <r>
      <rPr>
        <sz val="10"/>
        <rFont val="Times New Roman"/>
        <family val="1"/>
      </rPr>
      <t xml:space="preserve">
3.  Prerequisite: Accompanied by Comp Sci 1570.
4.  Prerequisite: Accompanied by Comp Sci 1972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</si>
</sst>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sz val="8"/>
      <name val="Times"/>
    </font>
    <font>
      <sz val="12"/>
      <name val="Calibri"/>
      <family val="2"/>
      <scheme val="minor"/>
    </font>
    <font>
      <b/>
      <i/>
      <sz val="8"/>
      <name val="Times"/>
    </font>
    <font>
      <i/>
      <u/>
      <sz val="10"/>
      <name val="Times New Roman"/>
      <family val="1"/>
    </font>
    <font>
      <u/>
      <sz val="10"/>
      <name val="Times New Roman"/>
      <family val="1"/>
    </font>
    <font>
      <sz val="12"/>
      <color theme="1"/>
      <name val="Calibri"/>
      <family val="2"/>
      <scheme val="minor"/>
    </font>
    <font>
      <b/>
      <i/>
      <sz val="11"/>
      <color rgb="FFFF0000"/>
      <name val="Times"/>
    </font>
    <font>
      <strike/>
      <sz val="10"/>
      <name val="Times New Roman"/>
      <family val="1"/>
    </font>
    <font>
      <b/>
      <i/>
      <sz val="10"/>
      <name val="Times New Roman"/>
      <family val="1"/>
    </font>
  </fonts>
  <fills count="5">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style="medium">
        <color indexed="64"/>
      </top>
      <bottom/>
      <diagonal/>
    </border>
    <border>
      <left style="medium">
        <color indexed="64"/>
      </left>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60">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7" fillId="2" borderId="1" xfId="0" applyFont="1" applyFill="1" applyBorder="1" applyAlignment="1">
      <alignment horizontal="center" vertical="top"/>
    </xf>
    <xf numFmtId="0" fontId="7" fillId="3" borderId="1" xfId="0" applyFont="1" applyFill="1" applyBorder="1" applyAlignment="1">
      <alignment horizontal="center" vertical="top"/>
    </xf>
    <xf numFmtId="0" fontId="7" fillId="4" borderId="1" xfId="0" applyFont="1" applyFill="1" applyBorder="1" applyAlignment="1">
      <alignment horizontal="center" vertical="top"/>
    </xf>
    <xf numFmtId="0" fontId="6" fillId="0" borderId="0" xfId="0" applyFont="1" applyFill="1" applyAlignment="1">
      <alignment vertical="center" textRotation="90"/>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4" fillId="0" borderId="3" xfId="0" applyFont="1" applyFill="1" applyBorder="1" applyAlignment="1">
      <alignment horizontal="left" vertical="top" wrapText="1"/>
    </xf>
    <xf numFmtId="0" fontId="7" fillId="0" borderId="0" xfId="0" quotePrefix="1" applyFont="1" applyFill="1" applyBorder="1" applyAlignment="1">
      <alignment vertical="center"/>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7" fillId="0" borderId="0" xfId="0" quotePrefix="1" applyFont="1" applyFill="1" applyBorder="1" applyAlignment="1">
      <alignment horizontal="left" vertical="top"/>
    </xf>
    <xf numFmtId="0" fontId="7" fillId="0" borderId="0" xfId="0" applyFont="1" applyFill="1" applyAlignment="1">
      <alignment horizontal="left" vertical="top"/>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0" xfId="0" applyFont="1" applyFill="1" applyAlignment="1">
      <alignment horizontal="left" vertical="top"/>
    </xf>
    <xf numFmtId="0" fontId="6" fillId="0" borderId="7" xfId="0" applyFont="1" applyFill="1" applyBorder="1" applyAlignment="1">
      <alignment vertical="top"/>
    </xf>
    <xf numFmtId="0" fontId="6" fillId="0" borderId="0" xfId="0" applyFont="1" applyFill="1" applyBorder="1" applyAlignment="1">
      <alignment vertical="top"/>
    </xf>
    <xf numFmtId="0" fontId="13" fillId="0" borderId="0" xfId="0" applyFont="1" applyFill="1" applyBorder="1" applyAlignment="1">
      <alignment horizontal="left" vertical="top"/>
    </xf>
    <xf numFmtId="0" fontId="6" fillId="0" borderId="0" xfId="0" applyFont="1" applyFill="1" applyBorder="1" applyAlignment="1">
      <alignment horizontal="center" vertical="center" textRotation="90"/>
    </xf>
    <xf numFmtId="0" fontId="6" fillId="0" borderId="0" xfId="0" applyFont="1" applyFill="1" applyBorder="1" applyAlignment="1">
      <alignment horizontal="left" vertical="top" textRotation="90"/>
    </xf>
    <xf numFmtId="0" fontId="12" fillId="0" borderId="0" xfId="0" applyFont="1" applyFill="1" applyBorder="1"/>
    <xf numFmtId="0" fontId="10" fillId="0" borderId="0" xfId="0" applyFont="1" applyFill="1" applyBorder="1" applyAlignment="1">
      <alignment vertical="center"/>
    </xf>
    <xf numFmtId="0" fontId="10" fillId="0" borderId="0" xfId="0" applyFont="1" applyFill="1" applyAlignment="1">
      <alignment vertical="center"/>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14" fillId="0" borderId="1" xfId="0"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4" xfId="9" applyFont="1" applyFill="1" applyBorder="1" applyAlignment="1">
      <alignment horizontal="left" vertical="top" wrapText="1"/>
    </xf>
    <xf numFmtId="0" fontId="8" fillId="0" borderId="0" xfId="0" applyFont="1" applyAlignment="1">
      <alignment horizontal="left" vertical="center"/>
    </xf>
    <xf numFmtId="0" fontId="9" fillId="0" borderId="0" xfId="0" applyFont="1" applyAlignment="1">
      <alignment horizontal="center" vertical="center"/>
    </xf>
    <xf numFmtId="0" fontId="17" fillId="0" borderId="0" xfId="0" applyFont="1" applyFill="1" applyAlignment="1">
      <alignment horizontal="center" vertical="center" wrapText="1"/>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6" fillId="0" borderId="15" xfId="0" applyFont="1" applyFill="1" applyBorder="1" applyAlignment="1">
      <alignment horizontal="center" vertical="center" textRotation="90"/>
    </xf>
    <xf numFmtId="0" fontId="6" fillId="0" borderId="7" xfId="0" applyFont="1" applyFill="1" applyBorder="1" applyAlignment="1">
      <alignment horizontal="center" vertical="center" textRotation="90"/>
    </xf>
    <xf numFmtId="0" fontId="6" fillId="0" borderId="16" xfId="0" applyFont="1" applyFill="1" applyBorder="1" applyAlignment="1">
      <alignment horizontal="center" vertical="center" textRotation="90"/>
    </xf>
    <xf numFmtId="0" fontId="6" fillId="0" borderId="14"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zoomScaleNormal="100" zoomScaleSheetLayoutView="100" zoomScalePageLayoutView="97" workbookViewId="0">
      <selection activeCell="F28" sqref="F28"/>
    </sheetView>
  </sheetViews>
  <sheetFormatPr defaultColWidth="27.5" defaultRowHeight="13" x14ac:dyDescent="0.35"/>
  <cols>
    <col min="1" max="1" width="2.9140625" style="7" bestFit="1" customWidth="1"/>
    <col min="2" max="2" width="4.08203125" style="7" customWidth="1"/>
    <col min="3" max="3" width="13.1640625" style="8" customWidth="1"/>
    <col min="4" max="4" width="8.58203125" style="9" customWidth="1"/>
    <col min="5" max="5" width="6.08203125" style="9" customWidth="1"/>
    <col min="6" max="6" width="38.1640625" style="9" customWidth="1"/>
    <col min="7" max="7" width="31.58203125" style="9" customWidth="1"/>
    <col min="8" max="8" width="2.58203125" style="8" customWidth="1"/>
    <col min="9" max="9" width="3.58203125" style="8" customWidth="1"/>
    <col min="10" max="12" width="27.5" style="11"/>
    <col min="13" max="16384" width="27.5" style="12"/>
  </cols>
  <sheetData>
    <row r="1" spans="1:12" ht="25" x14ac:dyDescent="0.35">
      <c r="A1" s="50" t="s">
        <v>112</v>
      </c>
      <c r="B1" s="50"/>
      <c r="C1" s="50"/>
      <c r="D1" s="50"/>
      <c r="E1" s="50"/>
      <c r="F1" s="50"/>
      <c r="G1" s="50"/>
      <c r="H1" s="50"/>
      <c r="I1" s="50"/>
    </row>
    <row r="2" spans="1:12" x14ac:dyDescent="0.35">
      <c r="F2" s="10" t="s">
        <v>89</v>
      </c>
      <c r="H2" s="9"/>
    </row>
    <row r="3" spans="1:12" x14ac:dyDescent="0.35">
      <c r="C3" s="12"/>
      <c r="F3" s="13" t="s">
        <v>90</v>
      </c>
      <c r="G3" s="12"/>
      <c r="H3" s="9"/>
    </row>
    <row r="4" spans="1:12" x14ac:dyDescent="0.35">
      <c r="C4" s="12"/>
      <c r="F4" s="14" t="s">
        <v>91</v>
      </c>
      <c r="G4" s="12"/>
      <c r="H4" s="9"/>
    </row>
    <row r="5" spans="1:12" x14ac:dyDescent="0.35">
      <c r="C5" s="12"/>
      <c r="F5" s="15" t="s">
        <v>113</v>
      </c>
      <c r="H5" s="9"/>
    </row>
    <row r="6" spans="1:12" s="19" customFormat="1" x14ac:dyDescent="0.35">
      <c r="A6" s="16"/>
      <c r="B6" s="16"/>
      <c r="C6" s="8"/>
      <c r="D6" s="17"/>
      <c r="E6" s="17"/>
      <c r="F6" s="17"/>
      <c r="G6" s="17"/>
      <c r="H6" s="17"/>
      <c r="I6" s="8"/>
      <c r="J6" s="18"/>
      <c r="K6" s="18"/>
      <c r="L6" s="18"/>
    </row>
    <row r="7" spans="1:12" s="24" customFormat="1" ht="15.5" x14ac:dyDescent="0.35">
      <c r="A7" s="51" t="s">
        <v>116</v>
      </c>
      <c r="B7" s="51"/>
      <c r="C7" s="51"/>
      <c r="D7" s="51"/>
      <c r="E7" s="51"/>
      <c r="F7" s="51"/>
      <c r="G7" s="51"/>
      <c r="H7" s="51"/>
      <c r="I7" s="51"/>
      <c r="J7" s="23"/>
      <c r="K7" s="23"/>
      <c r="L7" s="23"/>
    </row>
    <row r="8" spans="1:12" s="24" customFormat="1" ht="50.15" customHeight="1" thickBot="1" x14ac:dyDescent="0.4">
      <c r="A8" s="52" t="s">
        <v>117</v>
      </c>
      <c r="B8" s="52"/>
      <c r="C8" s="52"/>
      <c r="D8" s="52"/>
      <c r="E8" s="52"/>
      <c r="F8" s="52"/>
      <c r="G8" s="52"/>
      <c r="H8" s="52"/>
      <c r="I8" s="52"/>
      <c r="J8" s="25"/>
      <c r="K8" s="25"/>
      <c r="L8" s="25"/>
    </row>
    <row r="9" spans="1:12" s="43" customFormat="1" ht="26" x14ac:dyDescent="0.35">
      <c r="A9" s="53" t="s">
        <v>1</v>
      </c>
      <c r="B9" s="20" t="s">
        <v>47</v>
      </c>
      <c r="C9" s="4"/>
      <c r="D9" s="3" t="s">
        <v>11</v>
      </c>
      <c r="E9" s="3">
        <v>1103</v>
      </c>
      <c r="F9" s="3" t="s">
        <v>12</v>
      </c>
      <c r="G9" s="3" t="s">
        <v>96</v>
      </c>
      <c r="H9" s="3">
        <v>3</v>
      </c>
      <c r="I9" s="26"/>
      <c r="J9" s="27"/>
      <c r="K9" s="41"/>
      <c r="L9" s="42"/>
    </row>
    <row r="10" spans="1:12" s="43" customFormat="1" ht="26" x14ac:dyDescent="0.35">
      <c r="A10" s="54"/>
      <c r="B10" s="21" t="s">
        <v>47</v>
      </c>
      <c r="C10" s="2"/>
      <c r="D10" s="1" t="s">
        <v>11</v>
      </c>
      <c r="E10" s="1">
        <v>1120</v>
      </c>
      <c r="F10" s="1" t="s">
        <v>13</v>
      </c>
      <c r="G10" s="1" t="s">
        <v>50</v>
      </c>
      <c r="H10" s="1">
        <v>5</v>
      </c>
      <c r="I10" s="28"/>
      <c r="J10" s="27"/>
      <c r="K10" s="41"/>
      <c r="L10" s="42"/>
    </row>
    <row r="11" spans="1:12" s="43" customFormat="1" ht="26" x14ac:dyDescent="0.35">
      <c r="A11" s="54"/>
      <c r="B11" s="21" t="s">
        <v>47</v>
      </c>
      <c r="C11" s="2"/>
      <c r="D11" s="1" t="s">
        <v>11</v>
      </c>
      <c r="E11" s="1">
        <v>1140</v>
      </c>
      <c r="F11" s="1" t="s">
        <v>13</v>
      </c>
      <c r="G11" s="1" t="s">
        <v>50</v>
      </c>
      <c r="H11" s="1">
        <v>3</v>
      </c>
      <c r="I11" s="28"/>
      <c r="J11" s="27"/>
      <c r="K11" s="41"/>
      <c r="L11" s="42"/>
    </row>
    <row r="12" spans="1:12" s="43" customFormat="1" ht="39.5" thickBot="1" x14ac:dyDescent="0.4">
      <c r="A12" s="55"/>
      <c r="B12" s="22" t="s">
        <v>47</v>
      </c>
      <c r="C12" s="6"/>
      <c r="D12" s="5" t="s">
        <v>11</v>
      </c>
      <c r="E12" s="5">
        <v>1160</v>
      </c>
      <c r="F12" s="5" t="s">
        <v>48</v>
      </c>
      <c r="G12" s="5" t="s">
        <v>51</v>
      </c>
      <c r="H12" s="5">
        <v>2</v>
      </c>
      <c r="I12" s="29"/>
      <c r="J12" s="27"/>
      <c r="K12" s="41"/>
      <c r="L12" s="42"/>
    </row>
    <row r="13" spans="1:12" s="19" customFormat="1" ht="13.5" thickBot="1" x14ac:dyDescent="0.4">
      <c r="A13" s="36" t="s">
        <v>0</v>
      </c>
      <c r="B13" s="37"/>
      <c r="C13" s="38"/>
      <c r="D13" s="34"/>
      <c r="E13" s="34"/>
      <c r="F13" s="34"/>
      <c r="G13" s="34"/>
      <c r="H13" s="34"/>
      <c r="I13" s="34"/>
      <c r="J13" s="18"/>
      <c r="K13" s="18"/>
      <c r="L13" s="18"/>
    </row>
    <row r="14" spans="1:12" s="19" customFormat="1" ht="26" x14ac:dyDescent="0.35">
      <c r="A14" s="53" t="s">
        <v>3</v>
      </c>
      <c r="B14" s="20" t="s">
        <v>47</v>
      </c>
      <c r="C14" s="4"/>
      <c r="D14" s="3" t="s">
        <v>80</v>
      </c>
      <c r="E14" s="3">
        <v>1100</v>
      </c>
      <c r="F14" s="3" t="s">
        <v>52</v>
      </c>
      <c r="G14" s="4"/>
      <c r="H14" s="3">
        <v>1</v>
      </c>
      <c r="I14" s="26"/>
      <c r="J14" s="35"/>
      <c r="K14" s="18"/>
      <c r="L14" s="18"/>
    </row>
    <row r="15" spans="1:12" s="19" customFormat="1" ht="26" x14ac:dyDescent="0.35">
      <c r="A15" s="54"/>
      <c r="B15" s="21" t="s">
        <v>47</v>
      </c>
      <c r="C15" s="2"/>
      <c r="D15" s="1" t="s">
        <v>14</v>
      </c>
      <c r="E15" s="1">
        <v>1310</v>
      </c>
      <c r="F15" s="1" t="s">
        <v>99</v>
      </c>
      <c r="G15" s="1" t="s">
        <v>100</v>
      </c>
      <c r="H15" s="1">
        <v>4</v>
      </c>
      <c r="I15" s="28"/>
      <c r="J15" s="18"/>
      <c r="K15" s="18"/>
      <c r="L15" s="18"/>
    </row>
    <row r="16" spans="1:12" s="19" customFormat="1" ht="39" x14ac:dyDescent="0.35">
      <c r="A16" s="54"/>
      <c r="B16" s="21" t="s">
        <v>47</v>
      </c>
      <c r="C16" s="2"/>
      <c r="D16" s="1" t="s">
        <v>14</v>
      </c>
      <c r="E16" s="1">
        <v>1319</v>
      </c>
      <c r="F16" s="1" t="s">
        <v>15</v>
      </c>
      <c r="G16" s="1" t="s">
        <v>53</v>
      </c>
      <c r="H16" s="1">
        <v>1</v>
      </c>
      <c r="I16" s="28"/>
      <c r="J16" s="18"/>
      <c r="K16" s="18"/>
      <c r="L16" s="18"/>
    </row>
    <row r="17" spans="1:12" s="19" customFormat="1" ht="39" x14ac:dyDescent="0.35">
      <c r="A17" s="54"/>
      <c r="B17" s="21" t="s">
        <v>47</v>
      </c>
      <c r="C17" s="2"/>
      <c r="D17" s="1" t="s">
        <v>14</v>
      </c>
      <c r="E17" s="1">
        <v>1100</v>
      </c>
      <c r="F17" s="1" t="s">
        <v>54</v>
      </c>
      <c r="G17" s="2" t="s">
        <v>0</v>
      </c>
      <c r="H17" s="30">
        <v>1</v>
      </c>
      <c r="I17" s="28"/>
      <c r="J17" s="18"/>
      <c r="K17" s="18"/>
      <c r="L17" s="18"/>
    </row>
    <row r="18" spans="1:12" s="19" customFormat="1" ht="52" x14ac:dyDescent="0.35">
      <c r="A18" s="54"/>
      <c r="B18" s="21" t="s">
        <v>47</v>
      </c>
      <c r="C18" s="2"/>
      <c r="D18" s="1" t="s">
        <v>11</v>
      </c>
      <c r="E18" s="1">
        <v>1214</v>
      </c>
      <c r="F18" s="1" t="s">
        <v>16</v>
      </c>
      <c r="G18" s="1" t="s">
        <v>55</v>
      </c>
      <c r="H18" s="1">
        <v>4</v>
      </c>
      <c r="I18" s="28"/>
      <c r="J18" s="35"/>
      <c r="K18" s="18"/>
      <c r="L18" s="18"/>
    </row>
    <row r="19" spans="1:12" s="19" customFormat="1" ht="52" x14ac:dyDescent="0.35">
      <c r="A19" s="54"/>
      <c r="B19" s="21" t="s">
        <v>47</v>
      </c>
      <c r="C19" s="44" t="s">
        <v>101</v>
      </c>
      <c r="D19" s="45" t="s">
        <v>81</v>
      </c>
      <c r="E19" s="45">
        <v>1120</v>
      </c>
      <c r="F19" s="45" t="s">
        <v>17</v>
      </c>
      <c r="G19" s="45"/>
      <c r="H19" s="1">
        <v>3</v>
      </c>
      <c r="I19" s="28"/>
      <c r="J19" s="18"/>
      <c r="K19" s="18"/>
      <c r="L19" s="18"/>
    </row>
    <row r="20" spans="1:12" s="19" customFormat="1" ht="65.5" thickBot="1" x14ac:dyDescent="0.4">
      <c r="A20" s="55"/>
      <c r="B20" s="22" t="s">
        <v>47</v>
      </c>
      <c r="C20" s="6" t="s">
        <v>102</v>
      </c>
      <c r="D20" s="46" t="s">
        <v>103</v>
      </c>
      <c r="E20" s="46" t="s">
        <v>92</v>
      </c>
      <c r="F20" s="46" t="s">
        <v>104</v>
      </c>
      <c r="G20" s="5"/>
      <c r="H20" s="5">
        <v>3</v>
      </c>
      <c r="I20" s="29"/>
      <c r="J20" s="18"/>
      <c r="K20" s="18"/>
      <c r="L20" s="18"/>
    </row>
    <row r="21" spans="1:12" s="19" customFormat="1" ht="13.5" thickBot="1" x14ac:dyDescent="0.4">
      <c r="A21" s="36" t="s">
        <v>0</v>
      </c>
      <c r="B21" s="37"/>
      <c r="C21" s="38"/>
      <c r="D21" s="34"/>
      <c r="E21" s="34"/>
      <c r="F21" s="34"/>
      <c r="G21" s="34"/>
      <c r="H21" s="34"/>
      <c r="I21" s="34">
        <f>SUM(H14:H20)</f>
        <v>17</v>
      </c>
      <c r="J21" s="18"/>
      <c r="K21" s="18"/>
      <c r="L21" s="18"/>
    </row>
    <row r="22" spans="1:12" s="19" customFormat="1" ht="26" x14ac:dyDescent="0.35">
      <c r="A22" s="53" t="s">
        <v>4</v>
      </c>
      <c r="B22" s="20" t="s">
        <v>47</v>
      </c>
      <c r="C22" s="4"/>
      <c r="D22" s="3" t="s">
        <v>82</v>
      </c>
      <c r="E22" s="3">
        <v>1720</v>
      </c>
      <c r="F22" s="3" t="s">
        <v>56</v>
      </c>
      <c r="G22" s="3"/>
      <c r="H22" s="3">
        <v>3</v>
      </c>
      <c r="I22" s="26"/>
      <c r="J22" s="35"/>
      <c r="K22" s="18"/>
      <c r="L22" s="18"/>
    </row>
    <row r="23" spans="1:12" s="19" customFormat="1" ht="52" x14ac:dyDescent="0.35">
      <c r="A23" s="54"/>
      <c r="B23" s="21" t="s">
        <v>47</v>
      </c>
      <c r="C23" s="2"/>
      <c r="D23" s="1" t="s">
        <v>11</v>
      </c>
      <c r="E23" s="1">
        <v>1215</v>
      </c>
      <c r="F23" s="1" t="s">
        <v>19</v>
      </c>
      <c r="G23" s="1" t="s">
        <v>57</v>
      </c>
      <c r="H23" s="1">
        <v>4</v>
      </c>
      <c r="I23" s="28"/>
      <c r="J23" s="18"/>
      <c r="K23" s="18"/>
      <c r="L23" s="18"/>
    </row>
    <row r="24" spans="1:12" s="19" customFormat="1" ht="26" x14ac:dyDescent="0.35">
      <c r="A24" s="54"/>
      <c r="B24" s="21" t="s">
        <v>47</v>
      </c>
      <c r="C24" s="2"/>
      <c r="D24" s="1" t="s">
        <v>83</v>
      </c>
      <c r="E24" s="1">
        <v>1135</v>
      </c>
      <c r="F24" s="1" t="s">
        <v>20</v>
      </c>
      <c r="G24" s="1" t="s">
        <v>58</v>
      </c>
      <c r="H24" s="1">
        <v>4</v>
      </c>
      <c r="I24" s="28"/>
      <c r="J24" s="18"/>
      <c r="K24" s="18"/>
      <c r="L24" s="18"/>
    </row>
    <row r="25" spans="1:12" s="19" customFormat="1" ht="39.5" thickBot="1" x14ac:dyDescent="0.4">
      <c r="A25" s="54"/>
      <c r="B25" s="21" t="s">
        <v>47</v>
      </c>
      <c r="C25" s="2" t="s">
        <v>105</v>
      </c>
      <c r="D25" s="1" t="s">
        <v>23</v>
      </c>
      <c r="E25" s="1" t="s">
        <v>92</v>
      </c>
      <c r="F25" s="1" t="s">
        <v>59</v>
      </c>
      <c r="G25" s="47"/>
      <c r="H25" s="1">
        <v>3</v>
      </c>
      <c r="I25" s="28"/>
      <c r="J25" s="18"/>
      <c r="K25" s="18"/>
      <c r="L25" s="18"/>
    </row>
    <row r="26" spans="1:12" s="19" customFormat="1" ht="105" x14ac:dyDescent="0.35">
      <c r="A26" s="59"/>
      <c r="B26" s="20"/>
      <c r="C26" s="4"/>
      <c r="D26" s="3" t="s">
        <v>24</v>
      </c>
      <c r="E26" s="3" t="s">
        <v>92</v>
      </c>
      <c r="F26" s="3" t="s">
        <v>119</v>
      </c>
      <c r="G26" s="3" t="s">
        <v>118</v>
      </c>
      <c r="H26" s="1">
        <v>2</v>
      </c>
      <c r="I26" s="28"/>
      <c r="J26" s="18"/>
      <c r="K26" s="18"/>
      <c r="L26" s="18"/>
    </row>
    <row r="27" spans="1:12" s="19" customFormat="1" ht="117.5" thickBot="1" x14ac:dyDescent="0.4">
      <c r="A27" s="55"/>
      <c r="B27" s="21"/>
      <c r="C27" s="2"/>
      <c r="D27" s="1" t="s">
        <v>24</v>
      </c>
      <c r="E27" s="1" t="s">
        <v>92</v>
      </c>
      <c r="F27" s="1" t="s">
        <v>124</v>
      </c>
      <c r="G27" s="1" t="s">
        <v>125</v>
      </c>
      <c r="H27" s="5">
        <v>1</v>
      </c>
      <c r="I27" s="29"/>
      <c r="J27" s="18"/>
      <c r="K27" s="18"/>
      <c r="L27" s="18"/>
    </row>
    <row r="28" spans="1:12" s="19" customFormat="1" ht="13.5" thickBot="1" x14ac:dyDescent="0.4">
      <c r="A28" s="36" t="s">
        <v>0</v>
      </c>
      <c r="B28" s="37"/>
      <c r="C28" s="38"/>
      <c r="D28" s="34"/>
      <c r="E28" s="34"/>
      <c r="F28" s="34"/>
      <c r="G28" s="34"/>
      <c r="H28" s="34"/>
      <c r="I28" s="34">
        <f>SUM(H22:H27)</f>
        <v>17</v>
      </c>
      <c r="J28" s="18"/>
      <c r="K28" s="18"/>
      <c r="L28" s="18"/>
    </row>
    <row r="29" spans="1:12" s="19" customFormat="1" ht="39" x14ac:dyDescent="0.35">
      <c r="A29" s="53" t="s">
        <v>5</v>
      </c>
      <c r="B29" s="20"/>
      <c r="C29" s="4"/>
      <c r="D29" s="3" t="s">
        <v>11</v>
      </c>
      <c r="E29" s="3">
        <v>2222</v>
      </c>
      <c r="F29" s="3" t="s">
        <v>22</v>
      </c>
      <c r="G29" s="3" t="s">
        <v>106</v>
      </c>
      <c r="H29" s="3">
        <v>4</v>
      </c>
      <c r="I29" s="26"/>
      <c r="J29" s="18"/>
      <c r="K29" s="18"/>
      <c r="L29" s="18"/>
    </row>
    <row r="30" spans="1:12" s="19" customFormat="1" ht="39" x14ac:dyDescent="0.35">
      <c r="A30" s="54"/>
      <c r="B30" s="21"/>
      <c r="C30" s="2"/>
      <c r="D30" s="1" t="s">
        <v>83</v>
      </c>
      <c r="E30" s="1">
        <v>2135</v>
      </c>
      <c r="F30" s="1" t="s">
        <v>21</v>
      </c>
      <c r="G30" s="1" t="s">
        <v>107</v>
      </c>
      <c r="H30" s="1">
        <v>4</v>
      </c>
      <c r="I30" s="28"/>
      <c r="J30" s="18"/>
      <c r="K30" s="18"/>
      <c r="L30" s="18"/>
    </row>
    <row r="31" spans="1:12" s="19" customFormat="1" ht="65" x14ac:dyDescent="0.35">
      <c r="A31" s="54"/>
      <c r="B31" s="21"/>
      <c r="C31" s="2"/>
      <c r="D31" s="1" t="s">
        <v>84</v>
      </c>
      <c r="E31" s="1">
        <v>2200</v>
      </c>
      <c r="F31" s="1" t="s">
        <v>25</v>
      </c>
      <c r="G31" s="1" t="s">
        <v>108</v>
      </c>
      <c r="H31" s="1">
        <v>3</v>
      </c>
      <c r="I31" s="28"/>
      <c r="J31" s="18"/>
      <c r="K31" s="18"/>
      <c r="L31" s="18"/>
    </row>
    <row r="32" spans="1:12" s="19" customFormat="1" ht="26" x14ac:dyDescent="0.35">
      <c r="A32" s="54"/>
      <c r="B32" s="21"/>
      <c r="C32" s="2"/>
      <c r="D32" s="1" t="s">
        <v>26</v>
      </c>
      <c r="E32" s="1">
        <v>1210</v>
      </c>
      <c r="F32" s="1" t="s">
        <v>27</v>
      </c>
      <c r="G32" s="1" t="s">
        <v>93</v>
      </c>
      <c r="H32" s="1">
        <v>2</v>
      </c>
      <c r="I32" s="28"/>
      <c r="J32" s="35"/>
      <c r="K32" s="18"/>
      <c r="L32" s="18"/>
    </row>
    <row r="33" spans="1:12" s="19" customFormat="1" ht="26.5" thickBot="1" x14ac:dyDescent="0.4">
      <c r="A33" s="55"/>
      <c r="B33" s="22"/>
      <c r="C33" s="6"/>
      <c r="D33" s="5" t="s">
        <v>26</v>
      </c>
      <c r="E33" s="5">
        <v>2310</v>
      </c>
      <c r="F33" s="5" t="s">
        <v>28</v>
      </c>
      <c r="G33" s="5" t="s">
        <v>60</v>
      </c>
      <c r="H33" s="5">
        <v>3</v>
      </c>
      <c r="I33" s="29"/>
      <c r="J33" s="18"/>
      <c r="K33" s="18"/>
      <c r="L33" s="18"/>
    </row>
    <row r="34" spans="1:12" s="19" customFormat="1" ht="13.5" thickBot="1" x14ac:dyDescent="0.4">
      <c r="A34" s="36" t="s">
        <v>0</v>
      </c>
      <c r="B34" s="37"/>
      <c r="C34" s="38"/>
      <c r="D34" s="34"/>
      <c r="E34" s="34"/>
      <c r="F34" s="34"/>
      <c r="G34" s="34"/>
      <c r="H34" s="34"/>
      <c r="I34" s="34">
        <f>SUM(H29:H33)</f>
        <v>16</v>
      </c>
      <c r="J34" s="18"/>
      <c r="K34" s="18"/>
      <c r="L34" s="18"/>
    </row>
    <row r="35" spans="1:12" s="19" customFormat="1" ht="39" x14ac:dyDescent="0.35">
      <c r="A35" s="56" t="s">
        <v>6</v>
      </c>
      <c r="B35" s="20"/>
      <c r="C35" s="4"/>
      <c r="D35" s="3" t="s">
        <v>11</v>
      </c>
      <c r="E35" s="3">
        <v>3304</v>
      </c>
      <c r="F35" s="3" t="s">
        <v>29</v>
      </c>
      <c r="G35" s="3" t="s">
        <v>61</v>
      </c>
      <c r="H35" s="3">
        <v>3</v>
      </c>
      <c r="I35" s="26"/>
      <c r="J35" s="18"/>
      <c r="K35" s="18"/>
      <c r="L35" s="18"/>
    </row>
    <row r="36" spans="1:12" s="19" customFormat="1" ht="65" x14ac:dyDescent="0.35">
      <c r="A36" s="57"/>
      <c r="B36" s="21"/>
      <c r="C36" s="2" t="s">
        <v>79</v>
      </c>
      <c r="D36" s="1" t="s">
        <v>30</v>
      </c>
      <c r="E36" s="1" t="s">
        <v>92</v>
      </c>
      <c r="F36" s="1" t="s">
        <v>31</v>
      </c>
      <c r="G36" s="1" t="s">
        <v>62</v>
      </c>
      <c r="H36" s="1">
        <v>3</v>
      </c>
      <c r="I36" s="28"/>
      <c r="J36" s="35"/>
      <c r="K36" s="18"/>
      <c r="L36" s="18"/>
    </row>
    <row r="37" spans="1:12" s="19" customFormat="1" ht="52" x14ac:dyDescent="0.35">
      <c r="A37" s="57"/>
      <c r="B37" s="21"/>
      <c r="C37" s="2"/>
      <c r="D37" s="1" t="s">
        <v>26</v>
      </c>
      <c r="E37" s="1">
        <v>2110</v>
      </c>
      <c r="F37" s="1" t="s">
        <v>32</v>
      </c>
      <c r="G37" s="1" t="s">
        <v>63</v>
      </c>
      <c r="H37" s="1">
        <v>3</v>
      </c>
      <c r="I37" s="28"/>
      <c r="J37" s="18"/>
      <c r="K37" s="18"/>
      <c r="L37" s="18"/>
    </row>
    <row r="38" spans="1:12" s="19" customFormat="1" ht="39" x14ac:dyDescent="0.35">
      <c r="A38" s="57"/>
      <c r="B38" s="21"/>
      <c r="C38" s="2"/>
      <c r="D38" s="1" t="s">
        <v>26</v>
      </c>
      <c r="E38" s="1">
        <v>2211</v>
      </c>
      <c r="F38" s="1" t="s">
        <v>33</v>
      </c>
      <c r="G38" s="1" t="s">
        <v>64</v>
      </c>
      <c r="H38" s="1">
        <v>3</v>
      </c>
      <c r="I38" s="28"/>
      <c r="J38" s="18"/>
      <c r="K38" s="18"/>
      <c r="L38" s="18"/>
    </row>
    <row r="39" spans="1:12" s="19" customFormat="1" ht="39" x14ac:dyDescent="0.35">
      <c r="A39" s="57"/>
      <c r="B39" s="48"/>
      <c r="C39" s="44"/>
      <c r="D39" s="45" t="s">
        <v>82</v>
      </c>
      <c r="E39" s="45">
        <v>2350</v>
      </c>
      <c r="F39" s="45" t="s">
        <v>34</v>
      </c>
      <c r="G39" s="45" t="s">
        <v>109</v>
      </c>
      <c r="H39" s="1">
        <v>2</v>
      </c>
      <c r="I39" s="28"/>
      <c r="J39" s="35"/>
      <c r="K39" s="18"/>
      <c r="L39" s="18"/>
    </row>
    <row r="40" spans="1:12" s="19" customFormat="1" ht="52.5" thickBot="1" x14ac:dyDescent="0.4">
      <c r="A40" s="58"/>
      <c r="B40" s="22"/>
      <c r="C40" s="6" t="s">
        <v>85</v>
      </c>
      <c r="D40" s="5" t="s">
        <v>35</v>
      </c>
      <c r="E40" s="5">
        <v>1101</v>
      </c>
      <c r="F40" s="5" t="s">
        <v>65</v>
      </c>
      <c r="G40" s="5"/>
      <c r="H40" s="5">
        <v>3</v>
      </c>
      <c r="I40" s="29"/>
      <c r="J40" s="35"/>
      <c r="K40" s="18"/>
      <c r="L40" s="18"/>
    </row>
    <row r="41" spans="1:12" s="19" customFormat="1" ht="13.5" thickBot="1" x14ac:dyDescent="0.4">
      <c r="A41" s="36" t="s">
        <v>0</v>
      </c>
      <c r="B41" s="37"/>
      <c r="C41" s="38"/>
      <c r="D41" s="34"/>
      <c r="E41" s="34"/>
      <c r="F41" s="34"/>
      <c r="G41" s="34"/>
      <c r="H41" s="34"/>
      <c r="I41" s="34">
        <f>SUM(H35:H40)</f>
        <v>17</v>
      </c>
      <c r="J41" s="18"/>
      <c r="K41" s="18"/>
      <c r="L41" s="18"/>
    </row>
    <row r="42" spans="1:12" s="19" customFormat="1" ht="26" x14ac:dyDescent="0.35">
      <c r="A42" s="56" t="s">
        <v>7</v>
      </c>
      <c r="B42" s="20"/>
      <c r="C42" s="4"/>
      <c r="D42" s="3" t="s">
        <v>26</v>
      </c>
      <c r="E42" s="3">
        <v>3310</v>
      </c>
      <c r="F42" s="3" t="s">
        <v>36</v>
      </c>
      <c r="G42" s="3" t="s">
        <v>66</v>
      </c>
      <c r="H42" s="3">
        <v>3</v>
      </c>
      <c r="I42" s="26"/>
      <c r="J42" s="35"/>
      <c r="K42" s="18"/>
      <c r="L42" s="18"/>
    </row>
    <row r="43" spans="1:12" s="19" customFormat="1" ht="39" x14ac:dyDescent="0.35">
      <c r="A43" s="57"/>
      <c r="B43" s="21"/>
      <c r="C43" s="2"/>
      <c r="D43" s="1" t="s">
        <v>84</v>
      </c>
      <c r="E43" s="1">
        <v>2210</v>
      </c>
      <c r="F43" s="1" t="s">
        <v>37</v>
      </c>
      <c r="G43" s="1" t="s">
        <v>67</v>
      </c>
      <c r="H43" s="1">
        <v>3</v>
      </c>
      <c r="I43" s="28"/>
      <c r="J43" s="35"/>
      <c r="K43" s="18"/>
      <c r="L43" s="18"/>
    </row>
    <row r="44" spans="1:12" s="19" customFormat="1" ht="39" x14ac:dyDescent="0.35">
      <c r="A44" s="57"/>
      <c r="B44" s="21"/>
      <c r="C44" s="2"/>
      <c r="D44" s="1" t="s">
        <v>84</v>
      </c>
      <c r="E44" s="1">
        <v>2211</v>
      </c>
      <c r="F44" s="1" t="s">
        <v>38</v>
      </c>
      <c r="G44" s="1" t="s">
        <v>68</v>
      </c>
      <c r="H44" s="1">
        <v>1</v>
      </c>
      <c r="I44" s="28"/>
      <c r="J44" s="35"/>
      <c r="K44" s="18"/>
      <c r="L44" s="18"/>
    </row>
    <row r="45" spans="1:12" s="19" customFormat="1" ht="39" x14ac:dyDescent="0.35">
      <c r="A45" s="57"/>
      <c r="B45" s="21"/>
      <c r="C45" s="2"/>
      <c r="D45" s="1" t="s">
        <v>26</v>
      </c>
      <c r="E45" s="1">
        <v>3510</v>
      </c>
      <c r="F45" s="1" t="s">
        <v>39</v>
      </c>
      <c r="G45" s="1" t="s">
        <v>69</v>
      </c>
      <c r="H45" s="1">
        <v>3</v>
      </c>
      <c r="I45" s="28"/>
      <c r="J45" s="35"/>
      <c r="K45" s="18"/>
      <c r="L45" s="18"/>
    </row>
    <row r="46" spans="1:12" s="19" customFormat="1" ht="52" x14ac:dyDescent="0.35">
      <c r="A46" s="57"/>
      <c r="B46" s="21"/>
      <c r="C46" s="2" t="s">
        <v>110</v>
      </c>
      <c r="D46" s="1" t="s">
        <v>86</v>
      </c>
      <c r="E46" s="1" t="s">
        <v>92</v>
      </c>
      <c r="F46" s="1" t="s">
        <v>120</v>
      </c>
      <c r="G46" s="1" t="s">
        <v>121</v>
      </c>
      <c r="H46" s="1">
        <v>3</v>
      </c>
      <c r="I46" s="28"/>
      <c r="J46" s="18"/>
      <c r="K46" s="18"/>
      <c r="L46" s="18"/>
    </row>
    <row r="47" spans="1:12" s="19" customFormat="1" ht="39.5" thickBot="1" x14ac:dyDescent="0.4">
      <c r="A47" s="58"/>
      <c r="B47" s="22"/>
      <c r="C47" s="6" t="s">
        <v>87</v>
      </c>
      <c r="D47" s="5" t="s">
        <v>18</v>
      </c>
      <c r="E47" s="5" t="s">
        <v>92</v>
      </c>
      <c r="F47" s="5" t="s">
        <v>114</v>
      </c>
      <c r="G47" s="46" t="s">
        <v>44</v>
      </c>
      <c r="H47" s="5">
        <v>3</v>
      </c>
      <c r="I47" s="29"/>
      <c r="J47" s="18"/>
      <c r="K47" s="18"/>
      <c r="L47" s="18"/>
    </row>
    <row r="48" spans="1:12" s="19" customFormat="1" ht="13.5" thickBot="1" x14ac:dyDescent="0.4">
      <c r="A48" s="36" t="s">
        <v>0</v>
      </c>
      <c r="B48" s="37"/>
      <c r="C48" s="38"/>
      <c r="D48" s="34"/>
      <c r="E48" s="34"/>
      <c r="F48" s="34"/>
      <c r="G48" s="34"/>
      <c r="H48" s="34"/>
      <c r="I48" s="34">
        <f>SUM(H42:H47)</f>
        <v>16</v>
      </c>
      <c r="J48" s="18"/>
      <c r="K48" s="18"/>
      <c r="L48" s="18"/>
    </row>
    <row r="49" spans="1:12" s="19" customFormat="1" ht="26" x14ac:dyDescent="0.35">
      <c r="A49" s="56" t="s">
        <v>8</v>
      </c>
      <c r="B49" s="20"/>
      <c r="C49" s="4"/>
      <c r="D49" s="3" t="s">
        <v>26</v>
      </c>
      <c r="E49" s="3">
        <v>4710</v>
      </c>
      <c r="F49" s="3" t="s">
        <v>40</v>
      </c>
      <c r="G49" s="3" t="s">
        <v>70</v>
      </c>
      <c r="H49" s="3">
        <v>3</v>
      </c>
      <c r="I49" s="26"/>
      <c r="J49" s="18"/>
      <c r="K49" s="18"/>
      <c r="L49" s="18"/>
    </row>
    <row r="50" spans="1:12" s="19" customFormat="1" ht="39" x14ac:dyDescent="0.35">
      <c r="A50" s="57"/>
      <c r="B50" s="48"/>
      <c r="C50" s="44"/>
      <c r="D50" s="45" t="s">
        <v>82</v>
      </c>
      <c r="E50" s="45">
        <v>2527</v>
      </c>
      <c r="F50" s="45" t="s">
        <v>41</v>
      </c>
      <c r="G50" s="45" t="s">
        <v>71</v>
      </c>
      <c r="H50" s="45">
        <v>3</v>
      </c>
      <c r="I50" s="49"/>
      <c r="J50" s="35"/>
      <c r="K50" s="35"/>
      <c r="L50" s="18"/>
    </row>
    <row r="51" spans="1:12" s="19" customFormat="1" ht="39" x14ac:dyDescent="0.35">
      <c r="A51" s="57"/>
      <c r="B51" s="21"/>
      <c r="C51" s="2"/>
      <c r="D51" s="1" t="s">
        <v>88</v>
      </c>
      <c r="E51" s="1">
        <v>2800</v>
      </c>
      <c r="F51" s="1" t="s">
        <v>42</v>
      </c>
      <c r="G51" s="1" t="s">
        <v>72</v>
      </c>
      <c r="H51" s="30">
        <v>3</v>
      </c>
      <c r="I51" s="28"/>
      <c r="J51" s="35"/>
      <c r="K51" s="18"/>
      <c r="L51" s="18"/>
    </row>
    <row r="52" spans="1:12" s="19" customFormat="1" ht="52" x14ac:dyDescent="0.35">
      <c r="A52" s="57"/>
      <c r="B52" s="21"/>
      <c r="C52" s="2" t="s">
        <v>111</v>
      </c>
      <c r="D52" s="1" t="s">
        <v>81</v>
      </c>
      <c r="E52" s="1" t="s">
        <v>92</v>
      </c>
      <c r="F52" s="1" t="s">
        <v>122</v>
      </c>
      <c r="G52" s="1" t="s">
        <v>123</v>
      </c>
      <c r="H52" s="1">
        <v>3</v>
      </c>
      <c r="I52" s="28"/>
      <c r="J52" s="18"/>
      <c r="K52" s="18"/>
      <c r="L52" s="18"/>
    </row>
    <row r="53" spans="1:12" s="19" customFormat="1" ht="26.25" customHeight="1" thickBot="1" x14ac:dyDescent="0.4">
      <c r="A53" s="58"/>
      <c r="B53" s="22"/>
      <c r="C53" s="6"/>
      <c r="D53" s="5" t="s">
        <v>26</v>
      </c>
      <c r="E53" s="5">
        <v>3320</v>
      </c>
      <c r="F53" s="5" t="s">
        <v>43</v>
      </c>
      <c r="G53" s="5" t="s">
        <v>73</v>
      </c>
      <c r="H53" s="5">
        <v>3</v>
      </c>
      <c r="I53" s="29"/>
      <c r="J53" s="18"/>
      <c r="K53" s="18"/>
      <c r="L53" s="18"/>
    </row>
    <row r="54" spans="1:12" s="19" customFormat="1" ht="13.5" thickBot="1" x14ac:dyDescent="0.4">
      <c r="A54" s="36" t="s">
        <v>0</v>
      </c>
      <c r="B54" s="37"/>
      <c r="C54" s="38"/>
      <c r="D54" s="34"/>
      <c r="E54" s="34"/>
      <c r="F54" s="34"/>
      <c r="G54" s="34"/>
      <c r="H54" s="34"/>
      <c r="I54" s="34">
        <f>SUM(H49:H53)</f>
        <v>15</v>
      </c>
      <c r="J54" s="18"/>
      <c r="K54" s="18"/>
      <c r="L54" s="18"/>
    </row>
    <row r="55" spans="1:12" s="19" customFormat="1" ht="65" x14ac:dyDescent="0.35">
      <c r="A55" s="56" t="s">
        <v>9</v>
      </c>
      <c r="B55" s="20"/>
      <c r="C55" s="4" t="s">
        <v>74</v>
      </c>
      <c r="D55" s="3" t="s">
        <v>18</v>
      </c>
      <c r="E55" s="3" t="s">
        <v>92</v>
      </c>
      <c r="F55" s="3" t="s">
        <v>98</v>
      </c>
      <c r="G55" s="3" t="s">
        <v>44</v>
      </c>
      <c r="H55" s="3">
        <v>3</v>
      </c>
      <c r="I55" s="26"/>
      <c r="J55" s="35"/>
      <c r="K55" s="18"/>
      <c r="L55" s="18"/>
    </row>
    <row r="56" spans="1:12" s="19" customFormat="1" ht="65" x14ac:dyDescent="0.35">
      <c r="A56" s="57"/>
      <c r="B56" s="21"/>
      <c r="C56" s="2" t="s">
        <v>74</v>
      </c>
      <c r="D56" s="1" t="s">
        <v>18</v>
      </c>
      <c r="E56" s="1" t="s">
        <v>92</v>
      </c>
      <c r="F56" s="1" t="s">
        <v>98</v>
      </c>
      <c r="G56" s="1" t="s">
        <v>44</v>
      </c>
      <c r="H56" s="1">
        <v>3</v>
      </c>
      <c r="I56" s="28"/>
      <c r="J56" s="35"/>
      <c r="K56" s="18"/>
      <c r="L56" s="18"/>
    </row>
    <row r="57" spans="1:12" s="19" customFormat="1" ht="65" x14ac:dyDescent="0.35">
      <c r="A57" s="57"/>
      <c r="B57" s="21"/>
      <c r="C57" s="2" t="s">
        <v>74</v>
      </c>
      <c r="D57" s="1" t="s">
        <v>18</v>
      </c>
      <c r="E57" s="1" t="s">
        <v>92</v>
      </c>
      <c r="F57" s="1" t="s">
        <v>98</v>
      </c>
      <c r="G57" s="1" t="s">
        <v>44</v>
      </c>
      <c r="H57" s="1">
        <v>3</v>
      </c>
      <c r="I57" s="28"/>
      <c r="J57" s="35"/>
      <c r="K57" s="18"/>
      <c r="L57" s="18"/>
    </row>
    <row r="58" spans="1:12" s="19" customFormat="1" ht="52" x14ac:dyDescent="0.35">
      <c r="A58" s="57"/>
      <c r="B58" s="21"/>
      <c r="C58" s="2"/>
      <c r="D58" s="1" t="s">
        <v>26</v>
      </c>
      <c r="E58" s="1">
        <v>4110</v>
      </c>
      <c r="F58" s="1" t="s">
        <v>45</v>
      </c>
      <c r="G58" s="1" t="s">
        <v>75</v>
      </c>
      <c r="H58" s="1">
        <v>3</v>
      </c>
      <c r="I58" s="28"/>
      <c r="J58" s="18"/>
      <c r="K58" s="18"/>
      <c r="L58" s="18"/>
    </row>
    <row r="59" spans="1:12" s="19" customFormat="1" ht="39.5" thickBot="1" x14ac:dyDescent="0.4">
      <c r="A59" s="58"/>
      <c r="B59" s="22"/>
      <c r="C59" s="6" t="s">
        <v>76</v>
      </c>
      <c r="D59" s="5" t="s">
        <v>18</v>
      </c>
      <c r="E59" s="5" t="s">
        <v>92</v>
      </c>
      <c r="F59" s="5" t="s">
        <v>94</v>
      </c>
      <c r="G59" s="5" t="s">
        <v>44</v>
      </c>
      <c r="H59" s="5">
        <v>3</v>
      </c>
      <c r="I59" s="29"/>
      <c r="J59" s="35"/>
      <c r="K59" s="18"/>
      <c r="L59" s="18"/>
    </row>
    <row r="60" spans="1:12" s="19" customFormat="1" ht="13.5" thickBot="1" x14ac:dyDescent="0.4">
      <c r="A60" s="36" t="s">
        <v>0</v>
      </c>
      <c r="B60" s="37"/>
      <c r="C60" s="38"/>
      <c r="D60" s="34"/>
      <c r="E60" s="34"/>
      <c r="F60" s="34"/>
      <c r="G60" s="34"/>
      <c r="H60" s="34"/>
      <c r="I60" s="34">
        <f>SUM(H55:H59)</f>
        <v>15</v>
      </c>
      <c r="J60" s="18"/>
      <c r="K60" s="18"/>
      <c r="L60" s="18"/>
    </row>
    <row r="61" spans="1:12" s="19" customFormat="1" ht="39" x14ac:dyDescent="0.35">
      <c r="A61" s="56" t="s">
        <v>10</v>
      </c>
      <c r="B61" s="20"/>
      <c r="C61" s="4" t="s">
        <v>76</v>
      </c>
      <c r="D61" s="3" t="s">
        <v>18</v>
      </c>
      <c r="E61" s="3" t="s">
        <v>92</v>
      </c>
      <c r="F61" s="3" t="s">
        <v>94</v>
      </c>
      <c r="G61" s="3" t="s">
        <v>44</v>
      </c>
      <c r="H61" s="3">
        <v>3</v>
      </c>
      <c r="I61" s="26"/>
      <c r="J61" s="35"/>
      <c r="K61" s="18"/>
      <c r="L61" s="18"/>
    </row>
    <row r="62" spans="1:12" s="19" customFormat="1" ht="39" x14ac:dyDescent="0.35">
      <c r="A62" s="57"/>
      <c r="B62" s="21"/>
      <c r="C62" s="2" t="s">
        <v>76</v>
      </c>
      <c r="D62" s="1" t="s">
        <v>18</v>
      </c>
      <c r="E62" s="1" t="s">
        <v>92</v>
      </c>
      <c r="F62" s="1" t="s">
        <v>95</v>
      </c>
      <c r="G62" s="1" t="s">
        <v>44</v>
      </c>
      <c r="H62" s="1">
        <v>3</v>
      </c>
      <c r="I62" s="28"/>
      <c r="J62" s="35"/>
      <c r="K62" s="18"/>
      <c r="L62" s="18"/>
    </row>
    <row r="63" spans="1:12" s="19" customFormat="1" ht="39" x14ac:dyDescent="0.35">
      <c r="A63" s="57"/>
      <c r="B63" s="21"/>
      <c r="C63" s="2"/>
      <c r="D63" s="1" t="s">
        <v>26</v>
      </c>
      <c r="E63" s="1">
        <v>4907</v>
      </c>
      <c r="F63" s="1" t="s">
        <v>46</v>
      </c>
      <c r="G63" s="1" t="s">
        <v>77</v>
      </c>
      <c r="H63" s="1">
        <v>3</v>
      </c>
      <c r="I63" s="28"/>
      <c r="J63" s="18"/>
      <c r="K63" s="18"/>
      <c r="L63" s="18"/>
    </row>
    <row r="64" spans="1:12" s="19" customFormat="1" ht="130" x14ac:dyDescent="0.35">
      <c r="A64" s="57"/>
      <c r="B64" s="21"/>
      <c r="C64" s="2" t="s">
        <v>49</v>
      </c>
      <c r="D64" s="1" t="s">
        <v>18</v>
      </c>
      <c r="E64" s="1" t="s">
        <v>92</v>
      </c>
      <c r="F64" s="1" t="s">
        <v>115</v>
      </c>
      <c r="G64" s="1" t="s">
        <v>44</v>
      </c>
      <c r="H64" s="1">
        <v>3</v>
      </c>
      <c r="I64" s="28"/>
      <c r="J64" s="18"/>
      <c r="K64" s="18"/>
      <c r="L64" s="18"/>
    </row>
    <row r="65" spans="1:12" s="19" customFormat="1" ht="104.5" thickBot="1" x14ac:dyDescent="0.4">
      <c r="A65" s="58"/>
      <c r="B65" s="22"/>
      <c r="C65" s="6" t="s">
        <v>78</v>
      </c>
      <c r="D65" s="5" t="s">
        <v>18</v>
      </c>
      <c r="E65" s="5" t="s">
        <v>92</v>
      </c>
      <c r="F65" s="5" t="s">
        <v>97</v>
      </c>
      <c r="G65" s="5" t="s">
        <v>44</v>
      </c>
      <c r="H65" s="5">
        <v>3</v>
      </c>
      <c r="I65" s="29"/>
      <c r="J65" s="18"/>
      <c r="K65" s="18"/>
      <c r="L65" s="18"/>
    </row>
    <row r="66" spans="1:12" s="19" customFormat="1" x14ac:dyDescent="0.35">
      <c r="A66" s="36" t="s">
        <v>0</v>
      </c>
      <c r="B66" s="37"/>
      <c r="C66" s="38"/>
      <c r="D66" s="34"/>
      <c r="E66" s="34"/>
      <c r="F66" s="34"/>
      <c r="G66" s="34"/>
      <c r="H66" s="34"/>
      <c r="I66" s="34">
        <f>SUM(H61:H65)</f>
        <v>15</v>
      </c>
      <c r="J66" s="18"/>
      <c r="K66" s="18"/>
      <c r="L66" s="18"/>
    </row>
    <row r="67" spans="1:12" s="19" customFormat="1" x14ac:dyDescent="0.35">
      <c r="A67" s="39"/>
      <c r="B67" s="39"/>
      <c r="C67" s="31"/>
      <c r="D67" s="32"/>
      <c r="E67" s="40"/>
      <c r="F67" s="40"/>
      <c r="G67" s="33" t="s">
        <v>2</v>
      </c>
      <c r="H67" s="34" t="s">
        <v>0</v>
      </c>
      <c r="I67" s="34">
        <f>I66+I60+I54+I48+I41+I34+I28+I21</f>
        <v>128</v>
      </c>
      <c r="J67" s="18"/>
      <c r="K67" s="18"/>
      <c r="L67" s="18"/>
    </row>
  </sheetData>
  <mergeCells count="12">
    <mergeCell ref="A61:A65"/>
    <mergeCell ref="A55:A59"/>
    <mergeCell ref="A35:A40"/>
    <mergeCell ref="A49:A53"/>
    <mergeCell ref="A22:A27"/>
    <mergeCell ref="A29:A33"/>
    <mergeCell ref="A42:A47"/>
    <mergeCell ref="A1:I1"/>
    <mergeCell ref="A7:I7"/>
    <mergeCell ref="A8:I8"/>
    <mergeCell ref="A9:A12"/>
    <mergeCell ref="A14:A20"/>
  </mergeCells>
  <phoneticPr fontId="1" type="noConversion"/>
  <printOptions horizontalCentered="1"/>
  <pageMargins left="0.25" right="0.25" top="0.75" bottom="0.75" header="0.3" footer="0.3"/>
  <pageSetup scale="84" fitToHeight="0" orientation="portrait" r:id="rId1"/>
  <rowBreaks count="2" manualBreakCount="2">
    <brk id="21" max="16383" man="1"/>
    <brk id="60"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2017-09-13T16:21:17Z</cp:lastPrinted>
  <dcterms:created xsi:type="dcterms:W3CDTF">2012-05-07T18:55:12Z</dcterms:created>
  <dcterms:modified xsi:type="dcterms:W3CDTF">2018-09-12T19:34:51Z</dcterms:modified>
</cp:coreProperties>
</file>